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I:\2019博士 相关通知\"/>
    </mc:Choice>
  </mc:AlternateContent>
  <xr:revisionPtr revIDLastSave="0" documentId="13_ncr:1_{74C007FB-3E77-4639-89C6-BBF2A8FA7DE7}" xr6:coauthVersionLast="40" xr6:coauthVersionMax="40" xr10:uidLastSave="{00000000-0000-0000-0000-000000000000}"/>
  <bookViews>
    <workbookView xWindow="0" yWindow="0" windowWidth="14655" windowHeight="8520" xr2:uid="{00000000-000D-0000-FFFF-FFFF00000000}"/>
  </bookViews>
  <sheets>
    <sheet name="Sheet1" sheetId="1" r:id="rId1"/>
    <sheet name="招聘计划表" sheetId="4" state="hidden" r:id="rId2"/>
    <sheet name="数据引用" sheetId="3" state="hidden" r:id="rId3"/>
    <sheet name="Sheet2" sheetId="5" state="hidden" r:id="rId4"/>
    <sheet name="Sheet3" sheetId="6" state="hidden" r:id="rId5"/>
  </sheets>
  <calcPr calcId="181029"/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" i="6"/>
  <c r="D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宋尚函</author>
  </authors>
  <commentList>
    <comment ref="A2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温馨提示:</t>
        </r>
        <r>
          <rPr>
            <sz val="9"/>
            <rFont val="宋体"/>
            <family val="3"/>
            <charset val="134"/>
          </rPr>
          <t xml:space="preserve">
具体岗位要求请参考下方《招聘计划表》</t>
        </r>
      </text>
    </comment>
  </commentList>
</comments>
</file>

<file path=xl/sharedStrings.xml><?xml version="1.0" encoding="utf-8"?>
<sst xmlns="http://schemas.openxmlformats.org/spreadsheetml/2006/main" count="445" uniqueCount="259">
  <si>
    <t>岗位编号及岗位描述
（下拉列表选择）</t>
  </si>
  <si>
    <t xml:space="preserve">  姓名 </t>
  </si>
  <si>
    <t xml:space="preserve">身份证号
(先输入英文半角单引号) </t>
  </si>
  <si>
    <t xml:space="preserve"> 性别 </t>
  </si>
  <si>
    <t>出生年月 </t>
  </si>
  <si>
    <t>籍贯</t>
  </si>
  <si>
    <t>现户籍所在地</t>
  </si>
  <si>
    <t>政治面貌</t>
  </si>
  <si>
    <t>最高学历 </t>
  </si>
  <si>
    <t>最高学位</t>
  </si>
  <si>
    <t>手机</t>
  </si>
  <si>
    <t>常用邮箱</t>
  </si>
  <si>
    <t>本科院校</t>
  </si>
  <si>
    <t>本科专业</t>
  </si>
  <si>
    <t>硕士院校</t>
  </si>
  <si>
    <t>硕士专业</t>
  </si>
  <si>
    <t>博士院校</t>
  </si>
  <si>
    <t>博士专业</t>
  </si>
  <si>
    <t>运动等级</t>
  </si>
  <si>
    <t>目前工作单位</t>
  </si>
  <si>
    <t>职称情况</t>
  </si>
  <si>
    <t>天津体育学院2018年公开招聘博士方案（第一批）</t>
  </si>
  <si>
    <t>岗位编号</t>
  </si>
  <si>
    <t>部门</t>
  </si>
  <si>
    <t>岗位</t>
  </si>
  <si>
    <t>计划人数</t>
  </si>
  <si>
    <t>学科或专业</t>
  </si>
  <si>
    <t>学历学位</t>
  </si>
  <si>
    <t>年龄</t>
  </si>
  <si>
    <t>其他要求</t>
  </si>
  <si>
    <t>联系方式</t>
  </si>
  <si>
    <t>18113101</t>
  </si>
  <si>
    <t>武术学院
武术套路教研室</t>
  </si>
  <si>
    <t>教师</t>
  </si>
  <si>
    <t>民族传统体育学</t>
  </si>
  <si>
    <t>博士研究生</t>
  </si>
  <si>
    <t>35周岁及以下</t>
  </si>
  <si>
    <t>作为第一作者在《体育科学》发表论文；主持省部级课题1项</t>
  </si>
  <si>
    <t>23012022
23012514</t>
  </si>
  <si>
    <t>18113102</t>
  </si>
  <si>
    <t>社会体育学院
社会体育学教研室</t>
  </si>
  <si>
    <t>体育学类</t>
  </si>
  <si>
    <t>能够承担健身与健康产业、全民健身管理规划类课程的教学和科研工作；具有相关领域研究和实践经验</t>
  </si>
  <si>
    <t>18113103</t>
  </si>
  <si>
    <t>思想政治理论课教学部马列教研室</t>
  </si>
  <si>
    <t>马克思主义理论类相关专业</t>
  </si>
  <si>
    <t>中共党员（含预备党员）</t>
  </si>
  <si>
    <t>18113104</t>
  </si>
  <si>
    <t>管理学院
经济与管理教研室</t>
  </si>
  <si>
    <t>工商管理类、经济学类、体育人文社会学</t>
  </si>
  <si>
    <t>18113105</t>
  </si>
  <si>
    <t>教育与心理学院
教育技术学教研室</t>
  </si>
  <si>
    <t>计算机科学与技术类</t>
  </si>
  <si>
    <t>具有人工智能相关研究经历</t>
  </si>
  <si>
    <t>18113106</t>
  </si>
  <si>
    <t>教育与心理学院
心理学教研室</t>
  </si>
  <si>
    <t>心理学类</t>
  </si>
  <si>
    <t>有认知心理学、认知神经科学等相关领域研究经历</t>
  </si>
  <si>
    <t>18113107</t>
  </si>
  <si>
    <t>教育与心理学院
特殊教育教研室</t>
  </si>
  <si>
    <t>本科为心理学专业或者学前教育专业；有心理测量相关经历</t>
  </si>
  <si>
    <t>18113108</t>
  </si>
  <si>
    <t>特殊教育学</t>
  </si>
  <si>
    <t>本科为医学专业或语言学专业；研究方向为言语听觉康复</t>
  </si>
  <si>
    <t>18113109</t>
  </si>
  <si>
    <t>教育与心理学院
教育学教研室</t>
  </si>
  <si>
    <t>教育学类</t>
  </si>
  <si>
    <t>本科硕士均为教育学相关专业；研究方向为高等教育学</t>
  </si>
  <si>
    <t>18113110</t>
  </si>
  <si>
    <t>本科硕士均为教育学相关专业；研究方向为课程与教学论</t>
  </si>
  <si>
    <t>18113111</t>
  </si>
  <si>
    <t>健康与运动科学学院
运动生物科学教研室</t>
  </si>
  <si>
    <t>运动人体科学、生物学、医学</t>
  </si>
  <si>
    <t>具有良好的科研能力及沟通能力</t>
  </si>
  <si>
    <t>18113112</t>
  </si>
  <si>
    <t>健康与运动科学学院
运动康复治疗教研室</t>
  </si>
  <si>
    <t>康复医学、运动康复相关专业</t>
  </si>
  <si>
    <t>18113113</t>
  </si>
  <si>
    <t>力学类</t>
  </si>
  <si>
    <t>研究方向为流体力学领域，对竞技体育技术分析有所研究</t>
  </si>
  <si>
    <t>18113114</t>
  </si>
  <si>
    <t>体育教育学院
排球教研室</t>
  </si>
  <si>
    <t>具备排球普修课教学能力，具有较强科研能力</t>
  </si>
  <si>
    <t>18113115</t>
  </si>
  <si>
    <t>体育教育学院
学校体育教研室</t>
  </si>
  <si>
    <t>体育人文社会学</t>
  </si>
  <si>
    <t>18113116</t>
  </si>
  <si>
    <t>运动训练科学学院
体能教研室</t>
  </si>
  <si>
    <t>体育教育训练学</t>
  </si>
  <si>
    <t>本科阶段为全日制普通本科，体育学相关专业</t>
  </si>
  <si>
    <t>合计</t>
  </si>
  <si>
    <t>注：具有高校讲师及以上职称的博士生年龄可放宽到40周岁。</t>
  </si>
  <si>
    <t>岗位编号及岗位描述</t>
  </si>
  <si>
    <t>性别</t>
  </si>
  <si>
    <t>民族</t>
  </si>
  <si>
    <t>政治面貌 </t>
  </si>
  <si>
    <t>毕业时间</t>
  </si>
  <si>
    <t>体育教育学院</t>
  </si>
  <si>
    <t>18113101民族传统体育学</t>
  </si>
  <si>
    <t>男</t>
  </si>
  <si>
    <t>汉族</t>
  </si>
  <si>
    <t>中共党员</t>
  </si>
  <si>
    <t>大学本科</t>
  </si>
  <si>
    <t>学士</t>
  </si>
  <si>
    <t>2018年</t>
  </si>
  <si>
    <t>高级</t>
  </si>
  <si>
    <t>18113102体育学类</t>
  </si>
  <si>
    <t>女</t>
  </si>
  <si>
    <t>少数民族</t>
  </si>
  <si>
    <t>预备党员</t>
  </si>
  <si>
    <t>硕士研究生</t>
  </si>
  <si>
    <t>硕士</t>
  </si>
  <si>
    <t>2017年</t>
  </si>
  <si>
    <t>副高级</t>
  </si>
  <si>
    <t>18113103马克思主义理论类相关专业</t>
  </si>
  <si>
    <t>共青团员</t>
  </si>
  <si>
    <t>博士</t>
  </si>
  <si>
    <t>2016年</t>
  </si>
  <si>
    <t>中级</t>
  </si>
  <si>
    <t>18113104工商管理类、经济学类、体育人文社会学</t>
  </si>
  <si>
    <t>群众</t>
  </si>
  <si>
    <t>其他</t>
  </si>
  <si>
    <t>2015年</t>
  </si>
  <si>
    <t>初级</t>
  </si>
  <si>
    <t>足球学院</t>
  </si>
  <si>
    <t>18113105计算机科学与技术类</t>
  </si>
  <si>
    <t>2014年</t>
  </si>
  <si>
    <t>无职称</t>
  </si>
  <si>
    <t>社会体育学院</t>
  </si>
  <si>
    <t>18113106心理学类</t>
  </si>
  <si>
    <t>2013年</t>
  </si>
  <si>
    <t>后勤管理处</t>
  </si>
  <si>
    <t>18113107心理学类</t>
  </si>
  <si>
    <t>2012年</t>
  </si>
  <si>
    <t>财务处</t>
  </si>
  <si>
    <t>18113108特殊教育学</t>
  </si>
  <si>
    <t>2011年</t>
  </si>
  <si>
    <t>研究生院</t>
  </si>
  <si>
    <t>18113109教育学类</t>
  </si>
  <si>
    <t>2010年</t>
  </si>
  <si>
    <t>教务处</t>
  </si>
  <si>
    <t>18113110教育学类</t>
  </si>
  <si>
    <t>2009年及之前</t>
  </si>
  <si>
    <t>院办公室</t>
  </si>
  <si>
    <t>18113111运动人体科学、生物学、医学</t>
  </si>
  <si>
    <t>国际交流处</t>
  </si>
  <si>
    <t>18113112康复医学、运动康复相关专业</t>
  </si>
  <si>
    <t>监察室</t>
  </si>
  <si>
    <t>18113113力学类</t>
  </si>
  <si>
    <t>国有资产管理处</t>
  </si>
  <si>
    <t>18113114体育学类</t>
  </si>
  <si>
    <t>组织部</t>
  </si>
  <si>
    <t>18113115体育人文社会学</t>
  </si>
  <si>
    <t>学生处</t>
  </si>
  <si>
    <t>18113116体育教育训练学</t>
  </si>
  <si>
    <t>思想政治理论课教学部</t>
  </si>
  <si>
    <t>毕业时间</t>
    <phoneticPr fontId="12" type="noConversion"/>
  </si>
  <si>
    <t>最高学历</t>
    <phoneticPr fontId="12" type="noConversion"/>
  </si>
  <si>
    <t>民族</t>
    <phoneticPr fontId="12" type="noConversion"/>
  </si>
  <si>
    <t>2019年</t>
    <phoneticPr fontId="12" type="noConversion"/>
  </si>
  <si>
    <t>岗位</t>
    <phoneticPr fontId="12" type="noConversion"/>
  </si>
  <si>
    <t>体育教育与教育科学学院</t>
  </si>
  <si>
    <t>学校体育学教研室</t>
  </si>
  <si>
    <t>教学科研岗</t>
  </si>
  <si>
    <t>体育概论教师</t>
  </si>
  <si>
    <t>特殊教育与心理学
教研室</t>
  </si>
  <si>
    <t>特殊教育教师</t>
  </si>
  <si>
    <t>特殊教育学及相关专业</t>
  </si>
  <si>
    <t>心理学教师</t>
  </si>
  <si>
    <t>心理学类及相关专业</t>
  </si>
  <si>
    <t>教育技术学教研室</t>
  </si>
  <si>
    <t>教育技术学教师</t>
  </si>
  <si>
    <t>教育技术学</t>
  </si>
  <si>
    <t>运动训练科学学院</t>
  </si>
  <si>
    <t>运动训练方法
与康复教研室</t>
  </si>
  <si>
    <t>运动生物科学教师</t>
  </si>
  <si>
    <t>生物信息学、生物信息技术</t>
  </si>
  <si>
    <t>营养与食品卫生学</t>
  </si>
  <si>
    <t xml:space="preserve">需具有注册营养师证、中医医师执业证和中医医师资格证 </t>
  </si>
  <si>
    <t>运动训练调控
与方法教研室</t>
  </si>
  <si>
    <t>运动训练理论与方法方向</t>
  </si>
  <si>
    <t>体能与技战术分析
教研室</t>
  </si>
  <si>
    <t>技战术分析教师</t>
  </si>
  <si>
    <t>体育学类、计算机科学与技术类、统计学类</t>
  </si>
  <si>
    <t xml:space="preserve">对技战术分析有所了解 </t>
  </si>
  <si>
    <t>体能教师</t>
  </si>
  <si>
    <t>体能方向</t>
  </si>
  <si>
    <t>天津市游泳科学
研究中心</t>
  </si>
  <si>
    <t>流体力学方向</t>
  </si>
  <si>
    <t xml:space="preserve">对竞技游泳技术分析有所了解 </t>
  </si>
  <si>
    <t>社会体育与健康科学学院</t>
  </si>
  <si>
    <t>运动康复治疗教研室</t>
  </si>
  <si>
    <t>康复医学教师</t>
  </si>
  <si>
    <t>康复医疗与理疗学、中医康复学、中西医结合康复学、运动康复学</t>
  </si>
  <si>
    <t xml:space="preserve">本科专业为临床医学、康复治疗学 </t>
  </si>
  <si>
    <t>运动康复教师</t>
  </si>
  <si>
    <t xml:space="preserve">本科专业为临床医学、康复治疗学、运动康复专业 </t>
  </si>
  <si>
    <t>运动生物科学教研室</t>
  </si>
  <si>
    <t>运动解剖学教师</t>
  </si>
  <si>
    <t>基础医学类、生理学、运动人体科学</t>
  </si>
  <si>
    <t>运动生理学教师</t>
  </si>
  <si>
    <t>生理学、运动人体科学</t>
  </si>
  <si>
    <t>体育经济与管理学院</t>
  </si>
  <si>
    <t>市场营销教研室</t>
  </si>
  <si>
    <t>工商管理类</t>
  </si>
  <si>
    <t>市场营销方向</t>
  </si>
  <si>
    <t xml:space="preserve">主讲电子商务、网络营销、品牌管理、ERP沙盘实训等课程 </t>
  </si>
  <si>
    <t xml:space="preserve">学士、硕士均取得管理学学位 </t>
  </si>
  <si>
    <t>公共事业管理教研室</t>
  </si>
  <si>
    <t>体育人文社会学、公共管理类</t>
  </si>
  <si>
    <t>马克思主义学院</t>
  </si>
  <si>
    <t>马克思主义理论类</t>
  </si>
  <si>
    <t>运动与健康研究院</t>
  </si>
  <si>
    <t>全民健身研究智库</t>
  </si>
  <si>
    <t>科研型教师（研究人员）</t>
  </si>
  <si>
    <t>体育学类、社会学类、法学类、工商管理类、公共管理类、经济学类、教育学类、新闻传播学类</t>
  </si>
  <si>
    <t>全民健身理论、实践与政策相关领域</t>
  </si>
  <si>
    <t>运动生理学与运动医学重点实验室</t>
  </si>
  <si>
    <t>学科带头人</t>
  </si>
  <si>
    <t>运动人体科学、生物力学、生理学、细胞生物学、生物化学与分子生物学、人体解剖与组织胚胎学、免疫学、病理学与病理生理学</t>
  </si>
  <si>
    <t xml:space="preserve">对运动人体科学、生命科学及基础医学领域具有良好的研究基础 </t>
  </si>
  <si>
    <t>在国际期刊上发表高水平文章（IF&gt;8一篇或IF&gt;5 三篇）</t>
  </si>
  <si>
    <t>科研岗教师</t>
  </si>
  <si>
    <t xml:space="preserve">2018、2019届毕业生 </t>
  </si>
  <si>
    <t>教学实验实训中心</t>
  </si>
  <si>
    <t xml:space="preserve">运动康复教师 </t>
  </si>
  <si>
    <t>康复医学与理疗学、运动康复学、运动人体科学</t>
  </si>
  <si>
    <t xml:space="preserve">熟悉运动康复的理论、知识和技术，熟练掌握仪器设备的操作及应用 </t>
  </si>
  <si>
    <t>年龄≤35周岁</t>
  </si>
  <si>
    <t xml:space="preserve">熟悉体能训练理论、知识与技术，熟练掌握仪器设备的操作及应用 </t>
  </si>
  <si>
    <t>二级学院/部门</t>
  </si>
  <si>
    <t>教学团队/科室</t>
  </si>
  <si>
    <t>岗位名称</t>
  </si>
  <si>
    <t>人数</t>
  </si>
  <si>
    <t>学科专业</t>
  </si>
  <si>
    <t>研究方向</t>
  </si>
  <si>
    <t>岗位描述</t>
  </si>
  <si>
    <t>19113101体育教育与教育科学学院学校体育学教研室体育概论教师</t>
  </si>
  <si>
    <t>19113102体育教育与教育科学学院特殊教育与心理学
教研室特殊教育教师</t>
  </si>
  <si>
    <t>19113103体育教育与教育科学学院特殊教育与心理学
教研室心理学教师</t>
  </si>
  <si>
    <t>19113104体育教育与教育科学学院教育技术学教研室教育技术学教师</t>
  </si>
  <si>
    <t>19113105运动训练科学学院运动训练方法
与康复教研室运动生物科学教师</t>
  </si>
  <si>
    <t>19113106运动训练科学学院运动训练方法
与康复教研室运动生物科学教师</t>
  </si>
  <si>
    <t>19113107运动训练科学学院运动训练调控
与方法教研室教师</t>
  </si>
  <si>
    <t>19113108运动训练科学学院体能与技战术分析
教研室技战术分析教师</t>
  </si>
  <si>
    <t>19113109运动训练科学学院体能与技战术分析
教研室体能教师</t>
  </si>
  <si>
    <t>19113110运动训练科学学院天津市游泳科学
研究中心教师</t>
  </si>
  <si>
    <t>19113111社会体育与健康科学学院运动康复治疗教研室康复医学教师</t>
  </si>
  <si>
    <t>19113112社会体育与健康科学学院运动康复治疗教研室运动康复教师</t>
  </si>
  <si>
    <t>19113113社会体育与健康科学学院运动生物科学教研室运动解剖学教师</t>
  </si>
  <si>
    <t>19113114社会体育与健康科学学院运动生物科学教研室运动生理学教师</t>
  </si>
  <si>
    <t>19113115体育经济与管理学院市场营销教研室教师</t>
  </si>
  <si>
    <t>19113116体育经济与管理学院公共事业管理教研室教师</t>
  </si>
  <si>
    <t>19113117马克思主义学院教师</t>
  </si>
  <si>
    <t>19113118运动与健康研究院全民健身研究智库科研型教师（研究人员）</t>
  </si>
  <si>
    <t>19113119运动与健康研究院运动生理学与运动医学重点实验室学科带头人</t>
  </si>
  <si>
    <t>19113120运动与健康研究院运动生理学与运动医学重点实验室科研岗教师</t>
  </si>
  <si>
    <t xml:space="preserve">19113121教学实验实训中心运动康复教师 </t>
  </si>
  <si>
    <t>19113122教学实验实训中心体能教师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</si>
</sst>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 wrapText="1" shrinkToFit="1"/>
    </xf>
    <xf numFmtId="0" fontId="15" fillId="0" borderId="1" xfId="2" applyFont="1" applyFill="1" applyBorder="1" applyAlignment="1">
      <alignment horizontal="center" vertical="center" wrapText="1" shrinkToFit="1"/>
    </xf>
    <xf numFmtId="0" fontId="15" fillId="0" borderId="1" xfId="2" applyFont="1" applyFill="1" applyBorder="1" applyAlignment="1">
      <alignment horizontal="left" vertical="center" wrapText="1" shrinkToFit="1"/>
    </xf>
    <xf numFmtId="0" fontId="15" fillId="0" borderId="1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left" vertical="center" wrapText="1" shrinkToFi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 shrinkToFit="1"/>
    </xf>
    <xf numFmtId="0" fontId="16" fillId="0" borderId="1" xfId="2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Border="1">
      <alignment vertical="center"/>
    </xf>
  </cellXfs>
  <cellStyles count="3">
    <cellStyle name="常规" xfId="0" builtinId="0"/>
    <cellStyle name="常规 2" xfId="1" xr:uid="{00000000-0005-0000-0000-000001000000}"/>
    <cellStyle name="常规 3" xfId="2" xr:uid="{DF722908-9C65-45DF-A6F8-AD767BCDA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"/>
  <sheetViews>
    <sheetView tabSelected="1" workbookViewId="0">
      <selection activeCell="A2" sqref="A2"/>
    </sheetView>
  </sheetViews>
  <sheetFormatPr defaultColWidth="9" defaultRowHeight="13.5" x14ac:dyDescent="0.15"/>
  <cols>
    <col min="1" max="1" width="42.75" customWidth="1"/>
    <col min="3" max="3" width="19.25" style="1" customWidth="1"/>
    <col min="4" max="4" width="9" style="1"/>
    <col min="5" max="5" width="9.625" style="1" customWidth="1"/>
    <col min="6" max="7" width="6.375" style="1" customWidth="1"/>
    <col min="8" max="8" width="11.375" customWidth="1"/>
    <col min="9" max="9" width="9.625" customWidth="1"/>
    <col min="12" max="12" width="9.625" customWidth="1"/>
    <col min="13" max="13" width="10.75" customWidth="1"/>
    <col min="14" max="14" width="11.375" customWidth="1"/>
    <col min="21" max="21" width="8" customWidth="1"/>
    <col min="22" max="22" width="11.25" customWidth="1"/>
  </cols>
  <sheetData>
    <row r="1" spans="1:23" s="1" customFormat="1" ht="24" x14ac:dyDescent="0.15">
      <c r="A1" s="2" t="s">
        <v>0</v>
      </c>
      <c r="B1" s="5" t="s">
        <v>1</v>
      </c>
      <c r="C1" s="33" t="s">
        <v>2</v>
      </c>
      <c r="D1" s="5" t="s">
        <v>3</v>
      </c>
      <c r="E1" s="34" t="s">
        <v>4</v>
      </c>
      <c r="F1" s="35" t="s">
        <v>158</v>
      </c>
      <c r="G1" s="5" t="s">
        <v>5</v>
      </c>
      <c r="H1" s="5" t="s">
        <v>6</v>
      </c>
      <c r="I1" s="5" t="s">
        <v>7</v>
      </c>
      <c r="J1" s="35" t="s">
        <v>157</v>
      </c>
      <c r="K1" s="5" t="s">
        <v>9</v>
      </c>
      <c r="L1" s="35" t="s">
        <v>156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14" t="s">
        <v>19</v>
      </c>
      <c r="W1" s="14" t="s">
        <v>20</v>
      </c>
    </row>
    <row r="2" spans="1:23" x14ac:dyDescent="0.15"/>
  </sheetData>
  <phoneticPr fontId="12" type="noConversion"/>
  <dataValidations count="1">
    <dataValidation type="textLength" operator="equal" allowBlank="1" showInputMessage="1" showErrorMessage="1" error="请输入18位身份证号" sqref="C2:C13" xr:uid="{00000000-0002-0000-0000-000000000000}">
      <formula1>18</formula1>
    </dataValidation>
  </dataValidations>
  <pageMargins left="0.69930555555555596" right="0.69930555555555596" top="0.75" bottom="0.75" header="0.3" footer="0.3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数据引用!$I$2:$I$11</xm:f>
          </x14:formula1>
          <xm:sqref>L2</xm:sqref>
        </x14:dataValidation>
        <x14:dataValidation type="list" allowBlank="1" showInputMessage="1" showErrorMessage="1" error="从列表中选择" xr:uid="{00000000-0002-0000-0000-000002000000}">
          <x14:formula1>
            <xm:f>数据引用!$C$2:$C$17</xm:f>
          </x14:formula1>
          <xm:sqref>A3:A1048576</xm:sqref>
        </x14:dataValidation>
        <x14:dataValidation type="list" allowBlank="1" showInputMessage="1" showErrorMessage="1" xr:uid="{00000000-0002-0000-0000-000003000000}">
          <x14:formula1>
            <xm:f>数据引用!$D$2:$D$3</xm:f>
          </x14:formula1>
          <xm:sqref>D2:D13</xm:sqref>
        </x14:dataValidation>
        <x14:dataValidation type="list" allowBlank="1" showInputMessage="1" showErrorMessage="1" xr:uid="{00000000-0002-0000-0000-000004000000}">
          <x14:formula1>
            <xm:f>数据引用!$E$2:$E$3</xm:f>
          </x14:formula1>
          <xm:sqref>F2:F13</xm:sqref>
        </x14:dataValidation>
        <x14:dataValidation type="list" allowBlank="1" showInputMessage="1" showErrorMessage="1" xr:uid="{00000000-0002-0000-0000-000005000000}">
          <x14:formula1>
            <xm:f>数据引用!$F$2:$F$6</xm:f>
          </x14:formula1>
          <xm:sqref>I2:I13</xm:sqref>
        </x14:dataValidation>
        <x14:dataValidation type="list" allowBlank="1" showInputMessage="1" showErrorMessage="1" xr:uid="{00000000-0002-0000-0000-000006000000}">
          <x14:formula1>
            <xm:f>数据引用!$G$2:$G$5</xm:f>
          </x14:formula1>
          <xm:sqref>J2:J13</xm:sqref>
        </x14:dataValidation>
        <x14:dataValidation type="list" allowBlank="1" showInputMessage="1" showErrorMessage="1" xr:uid="{00000000-0002-0000-0000-000007000000}">
          <x14:formula1>
            <xm:f>数据引用!$H$2:$H$5</xm:f>
          </x14:formula1>
          <xm:sqref>K2:K13</xm:sqref>
        </x14:dataValidation>
        <x14:dataValidation type="list" allowBlank="1" showInputMessage="1" showErrorMessage="1" xr:uid="{00000000-0002-0000-0000-000008000000}">
          <x14:formula1>
            <xm:f>数据引用!$I$3:$I$11</xm:f>
          </x14:formula1>
          <xm:sqref>L3:L13</xm:sqref>
        </x14:dataValidation>
        <x14:dataValidation type="list" allowBlank="1" showInputMessage="1" showErrorMessage="1" xr:uid="{00000000-0002-0000-0000-000009000000}">
          <x14:formula1>
            <xm:f>数据引用!$J$2:$J$6</xm:f>
          </x14:formula1>
          <xm:sqref>W2:W13</xm:sqref>
        </x14:dataValidation>
        <x14:dataValidation type="list" allowBlank="1" showInputMessage="1" showErrorMessage="1" error="从列表中选择" xr:uid="{46F03585-7327-415A-879A-A13BADDDCE4F}">
          <x14:formula1>
            <xm:f>Sheet2!$A$2:$A$23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B18" sqref="B18"/>
    </sheetView>
  </sheetViews>
  <sheetFormatPr defaultColWidth="9" defaultRowHeight="12" x14ac:dyDescent="0.15"/>
  <cols>
    <col min="1" max="1" width="10.625" style="18" customWidth="1"/>
    <col min="2" max="2" width="18.5" style="18" customWidth="1"/>
    <col min="3" max="3" width="10.375" style="18" customWidth="1"/>
    <col min="4" max="4" width="5.625" style="18" customWidth="1"/>
    <col min="5" max="5" width="14.125" style="18" customWidth="1"/>
    <col min="6" max="6" width="15.75" style="19" customWidth="1"/>
    <col min="7" max="7" width="14.25" style="19" customWidth="1"/>
    <col min="8" max="8" width="33.875" style="18" customWidth="1"/>
    <col min="9" max="9" width="12.125" style="18" customWidth="1"/>
    <col min="10" max="16384" width="9" style="20"/>
  </cols>
  <sheetData>
    <row r="1" spans="1:9" ht="51" customHeight="1" x14ac:dyDescent="0.15">
      <c r="A1" s="36" t="s">
        <v>21</v>
      </c>
      <c r="B1" s="37"/>
      <c r="C1" s="37"/>
      <c r="D1" s="37"/>
      <c r="E1" s="37"/>
      <c r="F1" s="37"/>
      <c r="G1" s="37"/>
      <c r="H1" s="37"/>
      <c r="I1" s="37"/>
    </row>
    <row r="2" spans="1:9" s="16" customFormat="1" ht="30" customHeight="1" x14ac:dyDescent="0.15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 t="s">
        <v>30</v>
      </c>
    </row>
    <row r="3" spans="1:9" s="17" customFormat="1" ht="24" x14ac:dyDescent="0.15">
      <c r="A3" s="21" t="s">
        <v>31</v>
      </c>
      <c r="B3" s="8" t="s">
        <v>32</v>
      </c>
      <c r="C3" s="22" t="s">
        <v>33</v>
      </c>
      <c r="D3" s="23">
        <v>1</v>
      </c>
      <c r="E3" s="8" t="s">
        <v>34</v>
      </c>
      <c r="F3" s="8" t="s">
        <v>35</v>
      </c>
      <c r="G3" s="21" t="s">
        <v>36</v>
      </c>
      <c r="H3" s="24" t="s">
        <v>37</v>
      </c>
      <c r="I3" s="39" t="s">
        <v>38</v>
      </c>
    </row>
    <row r="4" spans="1:9" s="17" customFormat="1" ht="36" x14ac:dyDescent="0.15">
      <c r="A4" s="21" t="s">
        <v>39</v>
      </c>
      <c r="B4" s="8" t="s">
        <v>40</v>
      </c>
      <c r="C4" s="22" t="s">
        <v>33</v>
      </c>
      <c r="D4" s="23">
        <v>1</v>
      </c>
      <c r="E4" s="8" t="s">
        <v>41</v>
      </c>
      <c r="F4" s="8" t="s">
        <v>35</v>
      </c>
      <c r="G4" s="21" t="s">
        <v>36</v>
      </c>
      <c r="H4" s="24" t="s">
        <v>42</v>
      </c>
      <c r="I4" s="40"/>
    </row>
    <row r="5" spans="1:9" s="17" customFormat="1" ht="24" x14ac:dyDescent="0.15">
      <c r="A5" s="21" t="s">
        <v>43</v>
      </c>
      <c r="B5" s="8" t="s">
        <v>44</v>
      </c>
      <c r="C5" s="22" t="s">
        <v>33</v>
      </c>
      <c r="D5" s="23">
        <v>3</v>
      </c>
      <c r="E5" s="8" t="s">
        <v>45</v>
      </c>
      <c r="F5" s="8" t="s">
        <v>35</v>
      </c>
      <c r="G5" s="21" t="s">
        <v>36</v>
      </c>
      <c r="H5" s="24" t="s">
        <v>46</v>
      </c>
      <c r="I5" s="40"/>
    </row>
    <row r="6" spans="1:9" s="17" customFormat="1" ht="36" x14ac:dyDescent="0.15">
      <c r="A6" s="21" t="s">
        <v>47</v>
      </c>
      <c r="B6" s="8" t="s">
        <v>48</v>
      </c>
      <c r="C6" s="22" t="s">
        <v>33</v>
      </c>
      <c r="D6" s="23">
        <v>1</v>
      </c>
      <c r="E6" s="8" t="s">
        <v>49</v>
      </c>
      <c r="F6" s="8" t="s">
        <v>35</v>
      </c>
      <c r="G6" s="21" t="s">
        <v>36</v>
      </c>
      <c r="H6" s="24"/>
      <c r="I6" s="40"/>
    </row>
    <row r="7" spans="1:9" s="17" customFormat="1" ht="24" x14ac:dyDescent="0.15">
      <c r="A7" s="21" t="s">
        <v>50</v>
      </c>
      <c r="B7" s="8" t="s">
        <v>51</v>
      </c>
      <c r="C7" s="22" t="s">
        <v>33</v>
      </c>
      <c r="D7" s="23">
        <v>1</v>
      </c>
      <c r="E7" s="8" t="s">
        <v>52</v>
      </c>
      <c r="F7" s="8" t="s">
        <v>35</v>
      </c>
      <c r="G7" s="21" t="s">
        <v>36</v>
      </c>
      <c r="H7" s="24" t="s">
        <v>53</v>
      </c>
      <c r="I7" s="40"/>
    </row>
    <row r="8" spans="1:9" s="17" customFormat="1" ht="24" x14ac:dyDescent="0.15">
      <c r="A8" s="21" t="s">
        <v>54</v>
      </c>
      <c r="B8" s="8" t="s">
        <v>55</v>
      </c>
      <c r="C8" s="22" t="s">
        <v>33</v>
      </c>
      <c r="D8" s="23">
        <v>1</v>
      </c>
      <c r="E8" s="8" t="s">
        <v>56</v>
      </c>
      <c r="F8" s="8" t="s">
        <v>35</v>
      </c>
      <c r="G8" s="21" t="s">
        <v>36</v>
      </c>
      <c r="H8" s="24" t="s">
        <v>57</v>
      </c>
      <c r="I8" s="40"/>
    </row>
    <row r="9" spans="1:9" s="17" customFormat="1" ht="24" x14ac:dyDescent="0.15">
      <c r="A9" s="21" t="s">
        <v>58</v>
      </c>
      <c r="B9" s="8" t="s">
        <v>59</v>
      </c>
      <c r="C9" s="22" t="s">
        <v>33</v>
      </c>
      <c r="D9" s="23">
        <v>1</v>
      </c>
      <c r="E9" s="8" t="s">
        <v>56</v>
      </c>
      <c r="F9" s="8" t="s">
        <v>35</v>
      </c>
      <c r="G9" s="21" t="s">
        <v>36</v>
      </c>
      <c r="H9" s="24" t="s">
        <v>60</v>
      </c>
      <c r="I9" s="40"/>
    </row>
    <row r="10" spans="1:9" s="17" customFormat="1" ht="24" x14ac:dyDescent="0.15">
      <c r="A10" s="21" t="s">
        <v>61</v>
      </c>
      <c r="B10" s="8" t="s">
        <v>59</v>
      </c>
      <c r="C10" s="22" t="s">
        <v>33</v>
      </c>
      <c r="D10" s="23">
        <v>1</v>
      </c>
      <c r="E10" s="8" t="s">
        <v>62</v>
      </c>
      <c r="F10" s="8" t="s">
        <v>35</v>
      </c>
      <c r="G10" s="21" t="s">
        <v>36</v>
      </c>
      <c r="H10" s="24" t="s">
        <v>63</v>
      </c>
      <c r="I10" s="40"/>
    </row>
    <row r="11" spans="1:9" s="17" customFormat="1" ht="24" x14ac:dyDescent="0.15">
      <c r="A11" s="21" t="s">
        <v>64</v>
      </c>
      <c r="B11" s="8" t="s">
        <v>65</v>
      </c>
      <c r="C11" s="22" t="s">
        <v>33</v>
      </c>
      <c r="D11" s="23">
        <v>1</v>
      </c>
      <c r="E11" s="8" t="s">
        <v>66</v>
      </c>
      <c r="F11" s="8" t="s">
        <v>35</v>
      </c>
      <c r="G11" s="21" t="s">
        <v>36</v>
      </c>
      <c r="H11" s="24" t="s">
        <v>67</v>
      </c>
      <c r="I11" s="40"/>
    </row>
    <row r="12" spans="1:9" s="17" customFormat="1" ht="24" x14ac:dyDescent="0.15">
      <c r="A12" s="21" t="s">
        <v>68</v>
      </c>
      <c r="B12" s="8" t="s">
        <v>65</v>
      </c>
      <c r="C12" s="22" t="s">
        <v>33</v>
      </c>
      <c r="D12" s="23">
        <v>1</v>
      </c>
      <c r="E12" s="8" t="s">
        <v>66</v>
      </c>
      <c r="F12" s="8" t="s">
        <v>35</v>
      </c>
      <c r="G12" s="21" t="s">
        <v>36</v>
      </c>
      <c r="H12" s="24" t="s">
        <v>69</v>
      </c>
      <c r="I12" s="40"/>
    </row>
    <row r="13" spans="1:9" s="17" customFormat="1" ht="24" x14ac:dyDescent="0.15">
      <c r="A13" s="21" t="s">
        <v>70</v>
      </c>
      <c r="B13" s="8" t="s">
        <v>71</v>
      </c>
      <c r="C13" s="22" t="s">
        <v>33</v>
      </c>
      <c r="D13" s="23">
        <v>2</v>
      </c>
      <c r="E13" s="8" t="s">
        <v>72</v>
      </c>
      <c r="F13" s="8" t="s">
        <v>35</v>
      </c>
      <c r="G13" s="21" t="s">
        <v>36</v>
      </c>
      <c r="H13" s="25" t="s">
        <v>73</v>
      </c>
      <c r="I13" s="41"/>
    </row>
    <row r="14" spans="1:9" s="17" customFormat="1" ht="24" x14ac:dyDescent="0.15">
      <c r="A14" s="21" t="s">
        <v>74</v>
      </c>
      <c r="B14" s="8" t="s">
        <v>75</v>
      </c>
      <c r="C14" s="22" t="s">
        <v>33</v>
      </c>
      <c r="D14" s="23">
        <v>1</v>
      </c>
      <c r="E14" s="8" t="s">
        <v>76</v>
      </c>
      <c r="F14" s="8" t="s">
        <v>35</v>
      </c>
      <c r="G14" s="21" t="s">
        <v>36</v>
      </c>
      <c r="H14" s="25"/>
      <c r="I14" s="39" t="s">
        <v>38</v>
      </c>
    </row>
    <row r="15" spans="1:9" s="17" customFormat="1" ht="24" x14ac:dyDescent="0.15">
      <c r="A15" s="21" t="s">
        <v>77</v>
      </c>
      <c r="B15" s="8" t="s">
        <v>75</v>
      </c>
      <c r="C15" s="26" t="s">
        <v>33</v>
      </c>
      <c r="D15" s="27">
        <v>1</v>
      </c>
      <c r="E15" s="10" t="s">
        <v>78</v>
      </c>
      <c r="F15" s="10" t="s">
        <v>35</v>
      </c>
      <c r="G15" s="28" t="s">
        <v>36</v>
      </c>
      <c r="H15" s="29" t="s">
        <v>79</v>
      </c>
      <c r="I15" s="40"/>
    </row>
    <row r="16" spans="1:9" s="17" customFormat="1" ht="24" x14ac:dyDescent="0.15">
      <c r="A16" s="21" t="s">
        <v>80</v>
      </c>
      <c r="B16" s="11" t="s">
        <v>81</v>
      </c>
      <c r="C16" s="22" t="s">
        <v>33</v>
      </c>
      <c r="D16" s="30">
        <v>1</v>
      </c>
      <c r="E16" s="11" t="s">
        <v>41</v>
      </c>
      <c r="F16" s="11" t="s">
        <v>35</v>
      </c>
      <c r="G16" s="21" t="s">
        <v>36</v>
      </c>
      <c r="H16" s="31" t="s">
        <v>82</v>
      </c>
      <c r="I16" s="40"/>
    </row>
    <row r="17" spans="1:9" s="17" customFormat="1" ht="24" x14ac:dyDescent="0.15">
      <c r="A17" s="21" t="s">
        <v>83</v>
      </c>
      <c r="B17" s="11" t="s">
        <v>84</v>
      </c>
      <c r="C17" s="22" t="s">
        <v>33</v>
      </c>
      <c r="D17" s="30">
        <v>1</v>
      </c>
      <c r="E17" s="11" t="s">
        <v>85</v>
      </c>
      <c r="F17" s="11" t="s">
        <v>35</v>
      </c>
      <c r="G17" s="21" t="s">
        <v>36</v>
      </c>
      <c r="H17" s="31"/>
      <c r="I17" s="40"/>
    </row>
    <row r="18" spans="1:9" s="17" customFormat="1" ht="24" x14ac:dyDescent="0.15">
      <c r="A18" s="21" t="s">
        <v>86</v>
      </c>
      <c r="B18" s="11" t="s">
        <v>87</v>
      </c>
      <c r="C18" s="22" t="s">
        <v>33</v>
      </c>
      <c r="D18" s="30">
        <v>1</v>
      </c>
      <c r="E18" s="11" t="s">
        <v>88</v>
      </c>
      <c r="F18" s="11" t="s">
        <v>35</v>
      </c>
      <c r="G18" s="21" t="s">
        <v>36</v>
      </c>
      <c r="H18" s="25" t="s">
        <v>89</v>
      </c>
      <c r="I18" s="41"/>
    </row>
    <row r="19" spans="1:9" s="17" customFormat="1" x14ac:dyDescent="0.15">
      <c r="A19" s="21"/>
      <c r="B19" s="11"/>
      <c r="C19" s="22" t="s">
        <v>90</v>
      </c>
      <c r="D19" s="30">
        <f>SUM(D3:D18)</f>
        <v>19</v>
      </c>
      <c r="E19" s="11"/>
      <c r="F19" s="11"/>
      <c r="G19" s="21"/>
      <c r="H19" s="25"/>
      <c r="I19" s="32"/>
    </row>
    <row r="20" spans="1:9" x14ac:dyDescent="0.15">
      <c r="A20" s="38" t="s">
        <v>91</v>
      </c>
      <c r="B20" s="38"/>
      <c r="C20" s="38"/>
      <c r="D20" s="38"/>
      <c r="E20" s="38"/>
      <c r="F20" s="38"/>
      <c r="G20" s="38"/>
      <c r="H20" s="38"/>
      <c r="I20" s="38"/>
    </row>
  </sheetData>
  <mergeCells count="4">
    <mergeCell ref="A1:I1"/>
    <mergeCell ref="A20:I20"/>
    <mergeCell ref="I3:I13"/>
    <mergeCell ref="I14:I18"/>
  </mergeCells>
  <phoneticPr fontId="12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topLeftCell="C1" workbookViewId="0">
      <selection activeCell="D1" sqref="D1:J11"/>
    </sheetView>
  </sheetViews>
  <sheetFormatPr defaultColWidth="9" defaultRowHeight="13.5" x14ac:dyDescent="0.15"/>
  <cols>
    <col min="1" max="1" width="8.5" customWidth="1"/>
    <col min="2" max="2" width="17.5" customWidth="1"/>
    <col min="3" max="3" width="22.875" customWidth="1"/>
    <col min="4" max="4" width="5" customWidth="1"/>
    <col min="5" max="5" width="9.375" customWidth="1"/>
    <col min="6" max="6" width="9" style="1"/>
    <col min="7" max="7" width="11" customWidth="1"/>
    <col min="9" max="9" width="13.75" customWidth="1"/>
    <col min="11" max="11" width="49" customWidth="1"/>
  </cols>
  <sheetData>
    <row r="1" spans="1:10" x14ac:dyDescent="0.15">
      <c r="A1" s="2" t="s">
        <v>22</v>
      </c>
      <c r="B1" s="2" t="s">
        <v>23</v>
      </c>
      <c r="C1" s="3" t="s">
        <v>92</v>
      </c>
      <c r="D1" s="4" t="s">
        <v>93</v>
      </c>
      <c r="E1" s="4" t="s">
        <v>94</v>
      </c>
      <c r="F1" s="5" t="s">
        <v>95</v>
      </c>
      <c r="G1" s="5" t="s">
        <v>8</v>
      </c>
      <c r="H1" s="5" t="s">
        <v>9</v>
      </c>
      <c r="I1" s="14" t="s">
        <v>96</v>
      </c>
      <c r="J1" s="14" t="s">
        <v>20</v>
      </c>
    </row>
    <row r="2" spans="1:10" x14ac:dyDescent="0.15">
      <c r="A2" s="6">
        <v>17113027</v>
      </c>
      <c r="B2" s="7" t="s">
        <v>97</v>
      </c>
      <c r="C2" s="8" t="s">
        <v>98</v>
      </c>
      <c r="D2" s="9" t="s">
        <v>99</v>
      </c>
      <c r="E2" s="9" t="s">
        <v>100</v>
      </c>
      <c r="F2" s="9" t="s">
        <v>101</v>
      </c>
      <c r="G2" s="9" t="s">
        <v>102</v>
      </c>
      <c r="H2" s="9" t="s">
        <v>103</v>
      </c>
      <c r="I2" s="15" t="s">
        <v>104</v>
      </c>
      <c r="J2" s="9" t="s">
        <v>105</v>
      </c>
    </row>
    <row r="3" spans="1:10" x14ac:dyDescent="0.15">
      <c r="A3" s="6">
        <v>17113028</v>
      </c>
      <c r="B3" s="7" t="s">
        <v>97</v>
      </c>
      <c r="C3" s="8" t="s">
        <v>106</v>
      </c>
      <c r="D3" s="9" t="s">
        <v>107</v>
      </c>
      <c r="E3" s="9" t="s">
        <v>108</v>
      </c>
      <c r="F3" s="9" t="s">
        <v>109</v>
      </c>
      <c r="G3" s="9" t="s">
        <v>110</v>
      </c>
      <c r="H3" s="9" t="s">
        <v>111</v>
      </c>
      <c r="I3" s="9" t="s">
        <v>112</v>
      </c>
      <c r="J3" s="9" t="s">
        <v>113</v>
      </c>
    </row>
    <row r="4" spans="1:10" ht="24" x14ac:dyDescent="0.15">
      <c r="A4" s="6">
        <v>17113029</v>
      </c>
      <c r="B4" s="7" t="s">
        <v>97</v>
      </c>
      <c r="C4" s="8" t="s">
        <v>114</v>
      </c>
      <c r="F4" s="9" t="s">
        <v>115</v>
      </c>
      <c r="G4" s="9" t="s">
        <v>35</v>
      </c>
      <c r="H4" s="9" t="s">
        <v>116</v>
      </c>
      <c r="I4" s="9" t="s">
        <v>117</v>
      </c>
      <c r="J4" s="9" t="s">
        <v>118</v>
      </c>
    </row>
    <row r="5" spans="1:10" ht="24" x14ac:dyDescent="0.15">
      <c r="A5" s="6">
        <v>17113030</v>
      </c>
      <c r="B5" s="7" t="s">
        <v>97</v>
      </c>
      <c r="C5" s="8" t="s">
        <v>119</v>
      </c>
      <c r="F5" s="9" t="s">
        <v>120</v>
      </c>
      <c r="G5" s="9" t="s">
        <v>121</v>
      </c>
      <c r="H5" s="9" t="s">
        <v>121</v>
      </c>
      <c r="I5" s="9" t="s">
        <v>122</v>
      </c>
      <c r="J5" s="9" t="s">
        <v>123</v>
      </c>
    </row>
    <row r="6" spans="1:10" x14ac:dyDescent="0.15">
      <c r="A6" s="6">
        <v>17113031</v>
      </c>
      <c r="B6" s="7" t="s">
        <v>124</v>
      </c>
      <c r="C6" s="8" t="s">
        <v>125</v>
      </c>
      <c r="F6" s="9" t="s">
        <v>121</v>
      </c>
      <c r="I6" s="9" t="s">
        <v>126</v>
      </c>
      <c r="J6" s="9" t="s">
        <v>127</v>
      </c>
    </row>
    <row r="7" spans="1:10" x14ac:dyDescent="0.15">
      <c r="A7" s="6">
        <v>17113032</v>
      </c>
      <c r="B7" s="7" t="s">
        <v>128</v>
      </c>
      <c r="C7" s="8" t="s">
        <v>129</v>
      </c>
      <c r="I7" s="9" t="s">
        <v>130</v>
      </c>
    </row>
    <row r="8" spans="1:10" x14ac:dyDescent="0.15">
      <c r="A8" s="6">
        <v>17113033</v>
      </c>
      <c r="B8" s="7" t="s">
        <v>131</v>
      </c>
      <c r="C8" s="8" t="s">
        <v>132</v>
      </c>
      <c r="I8" s="9" t="s">
        <v>133</v>
      </c>
    </row>
    <row r="9" spans="1:10" x14ac:dyDescent="0.15">
      <c r="A9" s="6">
        <v>17113034</v>
      </c>
      <c r="B9" s="7" t="s">
        <v>134</v>
      </c>
      <c r="C9" s="8" t="s">
        <v>135</v>
      </c>
      <c r="I9" s="9" t="s">
        <v>136</v>
      </c>
    </row>
    <row r="10" spans="1:10" x14ac:dyDescent="0.15">
      <c r="A10" s="6">
        <v>17113035</v>
      </c>
      <c r="B10" s="7" t="s">
        <v>137</v>
      </c>
      <c r="C10" s="8" t="s">
        <v>138</v>
      </c>
      <c r="I10" s="9" t="s">
        <v>139</v>
      </c>
    </row>
    <row r="11" spans="1:10" x14ac:dyDescent="0.15">
      <c r="A11" s="6">
        <v>17113036</v>
      </c>
      <c r="B11" s="7" t="s">
        <v>140</v>
      </c>
      <c r="C11" s="8" t="s">
        <v>141</v>
      </c>
      <c r="I11" s="9" t="s">
        <v>142</v>
      </c>
    </row>
    <row r="12" spans="1:10" ht="24" x14ac:dyDescent="0.15">
      <c r="A12" s="6">
        <v>17113037</v>
      </c>
      <c r="B12" s="7" t="s">
        <v>143</v>
      </c>
      <c r="C12" s="8" t="s">
        <v>144</v>
      </c>
    </row>
    <row r="13" spans="1:10" ht="24" x14ac:dyDescent="0.15">
      <c r="A13" s="6">
        <v>17113038</v>
      </c>
      <c r="B13" s="7" t="s">
        <v>145</v>
      </c>
      <c r="C13" s="8" t="s">
        <v>146</v>
      </c>
    </row>
    <row r="14" spans="1:10" x14ac:dyDescent="0.15">
      <c r="A14" s="6">
        <v>17113039</v>
      </c>
      <c r="B14" s="7" t="s">
        <v>147</v>
      </c>
      <c r="C14" s="10" t="s">
        <v>148</v>
      </c>
    </row>
    <row r="15" spans="1:10" x14ac:dyDescent="0.15">
      <c r="A15" s="6">
        <v>17113040</v>
      </c>
      <c r="B15" s="7" t="s">
        <v>149</v>
      </c>
      <c r="C15" s="11" t="s">
        <v>150</v>
      </c>
    </row>
    <row r="16" spans="1:10" x14ac:dyDescent="0.15">
      <c r="A16" s="7">
        <v>17113041</v>
      </c>
      <c r="B16" s="7" t="s">
        <v>151</v>
      </c>
      <c r="C16" s="11" t="s">
        <v>152</v>
      </c>
    </row>
    <row r="17" spans="1:6" x14ac:dyDescent="0.15">
      <c r="A17" s="7">
        <v>17113042</v>
      </c>
      <c r="B17" s="7" t="s">
        <v>153</v>
      </c>
      <c r="C17" s="11" t="s">
        <v>154</v>
      </c>
    </row>
    <row r="18" spans="1:6" x14ac:dyDescent="0.15">
      <c r="A18" s="7">
        <v>17113043</v>
      </c>
      <c r="B18" s="12" t="s">
        <v>155</v>
      </c>
      <c r="C18" s="13"/>
    </row>
    <row r="19" spans="1:6" x14ac:dyDescent="0.15">
      <c r="F19"/>
    </row>
    <row r="20" spans="1:6" x14ac:dyDescent="0.15">
      <c r="F20"/>
    </row>
    <row r="21" spans="1:6" x14ac:dyDescent="0.15">
      <c r="F21"/>
    </row>
    <row r="22" spans="1:6" x14ac:dyDescent="0.15">
      <c r="F22"/>
    </row>
    <row r="23" spans="1:6" x14ac:dyDescent="0.15">
      <c r="F23"/>
    </row>
    <row r="24" spans="1:6" x14ac:dyDescent="0.15">
      <c r="F24"/>
    </row>
    <row r="25" spans="1:6" x14ac:dyDescent="0.15">
      <c r="F25"/>
    </row>
    <row r="26" spans="1:6" x14ac:dyDescent="0.15">
      <c r="F26"/>
    </row>
  </sheetData>
  <sheetProtection password="CFBC" sheet="1" objects="1"/>
  <phoneticPr fontId="12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54AE-1CCB-4259-BD53-08AC03D76707}">
  <dimension ref="A1:H23"/>
  <sheetViews>
    <sheetView workbookViewId="0">
      <selection activeCell="B1" sqref="B1:H12"/>
    </sheetView>
  </sheetViews>
  <sheetFormatPr defaultRowHeight="13.5" x14ac:dyDescent="0.15"/>
  <cols>
    <col min="1" max="1" width="67.625" bestFit="1" customWidth="1"/>
    <col min="7" max="7" width="12.5" customWidth="1"/>
  </cols>
  <sheetData>
    <row r="1" spans="1:8" x14ac:dyDescent="0.15">
      <c r="A1" s="52" t="s">
        <v>160</v>
      </c>
      <c r="B1" s="48" t="s">
        <v>93</v>
      </c>
      <c r="C1" s="4" t="s">
        <v>94</v>
      </c>
      <c r="D1" s="5" t="s">
        <v>95</v>
      </c>
      <c r="E1" s="5" t="s">
        <v>8</v>
      </c>
      <c r="F1" s="5" t="s">
        <v>9</v>
      </c>
      <c r="G1" s="14" t="s">
        <v>96</v>
      </c>
      <c r="H1" s="14" t="s">
        <v>20</v>
      </c>
    </row>
    <row r="2" spans="1:8" x14ac:dyDescent="0.15">
      <c r="A2" s="53" t="s">
        <v>237</v>
      </c>
      <c r="B2" s="51" t="s">
        <v>99</v>
      </c>
      <c r="C2" s="9" t="s">
        <v>100</v>
      </c>
      <c r="D2" s="9" t="s">
        <v>101</v>
      </c>
      <c r="E2" s="9" t="s">
        <v>102</v>
      </c>
      <c r="F2" s="9" t="s">
        <v>103</v>
      </c>
      <c r="G2" s="9" t="s">
        <v>159</v>
      </c>
      <c r="H2" s="9" t="s">
        <v>105</v>
      </c>
    </row>
    <row r="3" spans="1:8" x14ac:dyDescent="0.15">
      <c r="A3" s="53" t="s">
        <v>238</v>
      </c>
      <c r="B3" s="51" t="s">
        <v>107</v>
      </c>
      <c r="C3" s="9" t="s">
        <v>108</v>
      </c>
      <c r="D3" s="9" t="s">
        <v>109</v>
      </c>
      <c r="E3" s="9" t="s">
        <v>110</v>
      </c>
      <c r="F3" s="9" t="s">
        <v>111</v>
      </c>
      <c r="G3" s="9" t="s">
        <v>104</v>
      </c>
      <c r="H3" s="9" t="s">
        <v>113</v>
      </c>
    </row>
    <row r="4" spans="1:8" x14ac:dyDescent="0.15">
      <c r="A4" s="53" t="s">
        <v>239</v>
      </c>
      <c r="D4" s="9" t="s">
        <v>115</v>
      </c>
      <c r="E4" s="9" t="s">
        <v>35</v>
      </c>
      <c r="F4" s="9" t="s">
        <v>116</v>
      </c>
      <c r="G4" s="9" t="s">
        <v>112</v>
      </c>
      <c r="H4" s="9" t="s">
        <v>118</v>
      </c>
    </row>
    <row r="5" spans="1:8" x14ac:dyDescent="0.15">
      <c r="A5" s="53" t="s">
        <v>240</v>
      </c>
      <c r="D5" s="9" t="s">
        <v>120</v>
      </c>
      <c r="E5" s="9" t="s">
        <v>121</v>
      </c>
      <c r="F5" s="9" t="s">
        <v>121</v>
      </c>
      <c r="G5" s="9" t="s">
        <v>117</v>
      </c>
      <c r="H5" s="9" t="s">
        <v>123</v>
      </c>
    </row>
    <row r="6" spans="1:8" x14ac:dyDescent="0.15">
      <c r="A6" s="53" t="s">
        <v>241</v>
      </c>
      <c r="D6" s="9" t="s">
        <v>121</v>
      </c>
      <c r="G6" s="9" t="s">
        <v>122</v>
      </c>
      <c r="H6" s="9" t="s">
        <v>127</v>
      </c>
    </row>
    <row r="7" spans="1:8" x14ac:dyDescent="0.15">
      <c r="A7" s="53" t="s">
        <v>242</v>
      </c>
      <c r="D7" s="1"/>
      <c r="G7" s="9" t="s">
        <v>126</v>
      </c>
    </row>
    <row r="8" spans="1:8" x14ac:dyDescent="0.15">
      <c r="A8" s="53" t="s">
        <v>243</v>
      </c>
      <c r="D8" s="1"/>
      <c r="G8" s="9" t="s">
        <v>130</v>
      </c>
    </row>
    <row r="9" spans="1:8" x14ac:dyDescent="0.15">
      <c r="A9" s="53" t="s">
        <v>244</v>
      </c>
      <c r="D9" s="1"/>
      <c r="G9" s="9" t="s">
        <v>133</v>
      </c>
    </row>
    <row r="10" spans="1:8" x14ac:dyDescent="0.15">
      <c r="A10" s="53" t="s">
        <v>245</v>
      </c>
      <c r="D10" s="1"/>
      <c r="G10" s="9" t="s">
        <v>136</v>
      </c>
    </row>
    <row r="11" spans="1:8" x14ac:dyDescent="0.15">
      <c r="A11" s="53" t="s">
        <v>246</v>
      </c>
      <c r="D11" s="1"/>
      <c r="G11" s="9" t="s">
        <v>139</v>
      </c>
    </row>
    <row r="12" spans="1:8" x14ac:dyDescent="0.15">
      <c r="A12" s="53" t="s">
        <v>247</v>
      </c>
      <c r="G12" s="9" t="s">
        <v>142</v>
      </c>
    </row>
    <row r="13" spans="1:8" x14ac:dyDescent="0.15">
      <c r="A13" s="53" t="s">
        <v>248</v>
      </c>
    </row>
    <row r="14" spans="1:8" x14ac:dyDescent="0.15">
      <c r="A14" s="53" t="s">
        <v>249</v>
      </c>
    </row>
    <row r="15" spans="1:8" x14ac:dyDescent="0.15">
      <c r="A15" s="53" t="s">
        <v>250</v>
      </c>
    </row>
    <row r="16" spans="1:8" x14ac:dyDescent="0.15">
      <c r="A16" s="53" t="s">
        <v>251</v>
      </c>
    </row>
    <row r="17" spans="1:1" x14ac:dyDescent="0.15">
      <c r="A17" s="53" t="s">
        <v>252</v>
      </c>
    </row>
    <row r="18" spans="1:1" x14ac:dyDescent="0.15">
      <c r="A18" s="53" t="s">
        <v>253</v>
      </c>
    </row>
    <row r="19" spans="1:1" x14ac:dyDescent="0.15">
      <c r="A19" s="53" t="s">
        <v>254</v>
      </c>
    </row>
    <row r="20" spans="1:1" x14ac:dyDescent="0.15">
      <c r="A20" s="53" t="s">
        <v>255</v>
      </c>
    </row>
    <row r="21" spans="1:1" x14ac:dyDescent="0.15">
      <c r="A21" s="53" t="s">
        <v>256</v>
      </c>
    </row>
    <row r="22" spans="1:1" x14ac:dyDescent="0.15">
      <c r="A22" s="53" t="s">
        <v>257</v>
      </c>
    </row>
    <row r="23" spans="1:1" x14ac:dyDescent="0.15">
      <c r="A23" s="53" t="s">
        <v>258</v>
      </c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DE896-54F9-42E1-A663-CDC96C460690}">
  <dimension ref="A1:M23"/>
  <sheetViews>
    <sheetView workbookViewId="0">
      <selection activeCell="M2" sqref="M2:M23"/>
    </sheetView>
  </sheetViews>
  <sheetFormatPr defaultRowHeight="13.5" x14ac:dyDescent="0.15"/>
  <cols>
    <col min="13" max="13" width="61.5" bestFit="1" customWidth="1"/>
  </cols>
  <sheetData>
    <row r="1" spans="1:13" ht="27" x14ac:dyDescent="0.15">
      <c r="A1" s="49" t="s">
        <v>22</v>
      </c>
      <c r="B1" s="49" t="s">
        <v>230</v>
      </c>
      <c r="C1" s="49" t="s">
        <v>231</v>
      </c>
      <c r="D1" s="49" t="s">
        <v>24</v>
      </c>
      <c r="E1" s="49" t="s">
        <v>232</v>
      </c>
      <c r="F1" s="49" t="s">
        <v>233</v>
      </c>
      <c r="G1" s="50" t="s">
        <v>234</v>
      </c>
      <c r="H1" s="49" t="s">
        <v>235</v>
      </c>
      <c r="I1" s="49" t="s">
        <v>27</v>
      </c>
      <c r="J1" s="49" t="s">
        <v>236</v>
      </c>
      <c r="K1" s="49" t="s">
        <v>29</v>
      </c>
    </row>
    <row r="2" spans="1:13" ht="40.5" x14ac:dyDescent="0.15">
      <c r="A2" s="43">
        <v>19113101</v>
      </c>
      <c r="B2" s="43" t="s">
        <v>161</v>
      </c>
      <c r="C2" s="42" t="s">
        <v>162</v>
      </c>
      <c r="D2" s="42" t="s">
        <v>163</v>
      </c>
      <c r="E2" s="42" t="s">
        <v>164</v>
      </c>
      <c r="F2" s="42">
        <v>1</v>
      </c>
      <c r="G2" s="46" t="s">
        <v>85</v>
      </c>
      <c r="H2" s="42"/>
      <c r="I2" s="42" t="s">
        <v>35</v>
      </c>
      <c r="J2" s="47"/>
      <c r="K2" s="47"/>
      <c r="M2" t="str">
        <f>A2&amp;B2&amp;C2&amp;E2</f>
        <v>19113101体育教育与教育科学学院学校体育学教研室体育概论教师</v>
      </c>
    </row>
    <row r="3" spans="1:13" ht="40.5" x14ac:dyDescent="0.15">
      <c r="A3" s="43">
        <v>19113102</v>
      </c>
      <c r="B3" s="43" t="s">
        <v>161</v>
      </c>
      <c r="C3" s="42" t="s">
        <v>165</v>
      </c>
      <c r="D3" s="42" t="s">
        <v>163</v>
      </c>
      <c r="E3" s="42" t="s">
        <v>166</v>
      </c>
      <c r="F3" s="42">
        <v>1</v>
      </c>
      <c r="G3" s="46" t="s">
        <v>167</v>
      </c>
      <c r="H3" s="42"/>
      <c r="I3" s="42" t="s">
        <v>35</v>
      </c>
      <c r="J3" s="47"/>
      <c r="K3" s="47"/>
      <c r="M3" t="str">
        <f t="shared" ref="M3:M23" si="0">A3&amp;B3&amp;C3&amp;E3</f>
        <v>19113102体育教育与教育科学学院特殊教育与心理学
教研室特殊教育教师</v>
      </c>
    </row>
    <row r="4" spans="1:13" ht="40.5" x14ac:dyDescent="0.15">
      <c r="A4" s="43">
        <v>19113103</v>
      </c>
      <c r="B4" s="43" t="s">
        <v>161</v>
      </c>
      <c r="C4" s="42" t="s">
        <v>165</v>
      </c>
      <c r="D4" s="42" t="s">
        <v>163</v>
      </c>
      <c r="E4" s="42" t="s">
        <v>168</v>
      </c>
      <c r="F4" s="42">
        <v>2</v>
      </c>
      <c r="G4" s="46" t="s">
        <v>169</v>
      </c>
      <c r="H4" s="42"/>
      <c r="I4" s="42" t="s">
        <v>35</v>
      </c>
      <c r="J4" s="47"/>
      <c r="K4" s="47"/>
      <c r="M4" t="str">
        <f t="shared" si="0"/>
        <v>19113103体育教育与教育科学学院特殊教育与心理学
教研室心理学教师</v>
      </c>
    </row>
    <row r="5" spans="1:13" ht="40.5" x14ac:dyDescent="0.15">
      <c r="A5" s="43">
        <v>19113104</v>
      </c>
      <c r="B5" s="43" t="s">
        <v>161</v>
      </c>
      <c r="C5" s="42" t="s">
        <v>170</v>
      </c>
      <c r="D5" s="42" t="s">
        <v>163</v>
      </c>
      <c r="E5" s="42" t="s">
        <v>171</v>
      </c>
      <c r="F5" s="42">
        <v>1</v>
      </c>
      <c r="G5" s="46" t="s">
        <v>172</v>
      </c>
      <c r="H5" s="42"/>
      <c r="I5" s="42" t="s">
        <v>35</v>
      </c>
      <c r="J5" s="47"/>
      <c r="K5" s="47"/>
      <c r="M5" t="str">
        <f t="shared" si="0"/>
        <v>19113104体育教育与教育科学学院教育技术学教研室教育技术学教师</v>
      </c>
    </row>
    <row r="6" spans="1:13" ht="54" x14ac:dyDescent="0.15">
      <c r="A6" s="43">
        <v>19113105</v>
      </c>
      <c r="B6" s="43" t="s">
        <v>173</v>
      </c>
      <c r="C6" s="43" t="s">
        <v>174</v>
      </c>
      <c r="D6" s="42" t="s">
        <v>163</v>
      </c>
      <c r="E6" s="43" t="s">
        <v>175</v>
      </c>
      <c r="F6" s="43">
        <v>1</v>
      </c>
      <c r="G6" s="45" t="s">
        <v>176</v>
      </c>
      <c r="H6" s="43"/>
      <c r="I6" s="42" t="s">
        <v>35</v>
      </c>
      <c r="J6" s="47"/>
      <c r="K6" s="47"/>
      <c r="M6" t="str">
        <f t="shared" si="0"/>
        <v>19113105运动训练科学学院运动训练方法
与康复教研室运动生物科学教师</v>
      </c>
    </row>
    <row r="7" spans="1:13" ht="94.5" x14ac:dyDescent="0.15">
      <c r="A7" s="43">
        <v>19113106</v>
      </c>
      <c r="B7" s="43" t="s">
        <v>173</v>
      </c>
      <c r="C7" s="43" t="s">
        <v>174</v>
      </c>
      <c r="D7" s="42" t="s">
        <v>163</v>
      </c>
      <c r="E7" s="43" t="s">
        <v>175</v>
      </c>
      <c r="F7" s="43">
        <v>1</v>
      </c>
      <c r="G7" s="45" t="s">
        <v>177</v>
      </c>
      <c r="H7" s="43"/>
      <c r="I7" s="42" t="s">
        <v>35</v>
      </c>
      <c r="J7" s="47"/>
      <c r="K7" s="44" t="s">
        <v>178</v>
      </c>
      <c r="M7" t="str">
        <f t="shared" si="0"/>
        <v>19113106运动训练科学学院运动训练方法
与康复教研室运动生物科学教师</v>
      </c>
    </row>
    <row r="8" spans="1:13" ht="54" x14ac:dyDescent="0.15">
      <c r="A8" s="43">
        <v>19113107</v>
      </c>
      <c r="B8" s="43" t="s">
        <v>173</v>
      </c>
      <c r="C8" s="43" t="s">
        <v>179</v>
      </c>
      <c r="D8" s="42" t="s">
        <v>163</v>
      </c>
      <c r="E8" s="43" t="s">
        <v>33</v>
      </c>
      <c r="F8" s="43">
        <v>2</v>
      </c>
      <c r="G8" s="45" t="s">
        <v>88</v>
      </c>
      <c r="H8" s="43" t="s">
        <v>180</v>
      </c>
      <c r="I8" s="42" t="s">
        <v>35</v>
      </c>
      <c r="J8" s="47"/>
      <c r="K8" s="44"/>
      <c r="M8" t="str">
        <f t="shared" si="0"/>
        <v>19113107运动训练科学学院运动训练调控
与方法教研室教师</v>
      </c>
    </row>
    <row r="9" spans="1:13" ht="67.5" x14ac:dyDescent="0.15">
      <c r="A9" s="43">
        <v>19113108</v>
      </c>
      <c r="B9" s="43" t="s">
        <v>173</v>
      </c>
      <c r="C9" s="43" t="s">
        <v>181</v>
      </c>
      <c r="D9" s="42" t="s">
        <v>163</v>
      </c>
      <c r="E9" s="43" t="s">
        <v>182</v>
      </c>
      <c r="F9" s="43">
        <v>1</v>
      </c>
      <c r="G9" s="45" t="s">
        <v>183</v>
      </c>
      <c r="H9" s="43"/>
      <c r="I9" s="42" t="s">
        <v>35</v>
      </c>
      <c r="J9" s="47" t="s">
        <v>184</v>
      </c>
      <c r="K9" s="44"/>
      <c r="M9" t="str">
        <f t="shared" si="0"/>
        <v>19113108运动训练科学学院体能与技战术分析
教研室技战术分析教师</v>
      </c>
    </row>
    <row r="10" spans="1:13" ht="40.5" x14ac:dyDescent="0.15">
      <c r="A10" s="43">
        <v>19113109</v>
      </c>
      <c r="B10" s="43" t="s">
        <v>173</v>
      </c>
      <c r="C10" s="43" t="s">
        <v>181</v>
      </c>
      <c r="D10" s="42" t="s">
        <v>163</v>
      </c>
      <c r="E10" s="43" t="s">
        <v>185</v>
      </c>
      <c r="F10" s="43">
        <v>1</v>
      </c>
      <c r="G10" s="45" t="s">
        <v>88</v>
      </c>
      <c r="H10" s="43" t="s">
        <v>186</v>
      </c>
      <c r="I10" s="42" t="s">
        <v>35</v>
      </c>
      <c r="J10" s="47"/>
      <c r="K10" s="44"/>
      <c r="M10" t="str">
        <f t="shared" si="0"/>
        <v>19113109运动训练科学学院体能与技战术分析
教研室体能教师</v>
      </c>
    </row>
    <row r="11" spans="1:13" ht="54" x14ac:dyDescent="0.15">
      <c r="A11" s="43">
        <v>19113110</v>
      </c>
      <c r="B11" s="43" t="s">
        <v>173</v>
      </c>
      <c r="C11" s="43" t="s">
        <v>187</v>
      </c>
      <c r="D11" s="42" t="s">
        <v>163</v>
      </c>
      <c r="E11" s="43" t="s">
        <v>33</v>
      </c>
      <c r="F11" s="43">
        <v>1</v>
      </c>
      <c r="G11" s="45" t="s">
        <v>78</v>
      </c>
      <c r="H11" s="43" t="s">
        <v>188</v>
      </c>
      <c r="I11" s="42" t="s">
        <v>35</v>
      </c>
      <c r="J11" s="44" t="s">
        <v>189</v>
      </c>
      <c r="K11" s="44"/>
      <c r="M11" t="str">
        <f t="shared" si="0"/>
        <v>19113110运动训练科学学院天津市游泳科学
研究中心教师</v>
      </c>
    </row>
    <row r="12" spans="1:13" ht="108" x14ac:dyDescent="0.15">
      <c r="A12" s="43">
        <v>19113111</v>
      </c>
      <c r="B12" s="43" t="s">
        <v>190</v>
      </c>
      <c r="C12" s="43" t="s">
        <v>191</v>
      </c>
      <c r="D12" s="42" t="s">
        <v>163</v>
      </c>
      <c r="E12" s="43" t="s">
        <v>192</v>
      </c>
      <c r="F12" s="43">
        <v>1</v>
      </c>
      <c r="G12" s="45" t="s">
        <v>193</v>
      </c>
      <c r="H12" s="43"/>
      <c r="I12" s="43" t="s">
        <v>35</v>
      </c>
      <c r="J12" s="44"/>
      <c r="K12" s="44" t="s">
        <v>194</v>
      </c>
      <c r="M12" t="str">
        <f t="shared" si="0"/>
        <v>19113111社会体育与健康科学学院运动康复治疗教研室康复医学教师</v>
      </c>
    </row>
    <row r="13" spans="1:13" ht="108" x14ac:dyDescent="0.15">
      <c r="A13" s="43">
        <v>19113112</v>
      </c>
      <c r="B13" s="43" t="s">
        <v>190</v>
      </c>
      <c r="C13" s="43" t="s">
        <v>191</v>
      </c>
      <c r="D13" s="42" t="s">
        <v>163</v>
      </c>
      <c r="E13" s="43" t="s">
        <v>195</v>
      </c>
      <c r="F13" s="43">
        <v>1</v>
      </c>
      <c r="G13" s="45" t="s">
        <v>193</v>
      </c>
      <c r="H13" s="43"/>
      <c r="I13" s="42" t="s">
        <v>35</v>
      </c>
      <c r="J13" s="47"/>
      <c r="K13" s="44" t="s">
        <v>196</v>
      </c>
      <c r="M13" t="str">
        <f t="shared" si="0"/>
        <v>19113112社会体育与健康科学学院运动康复治疗教研室运动康复教师</v>
      </c>
    </row>
    <row r="14" spans="1:13" ht="54" x14ac:dyDescent="0.15">
      <c r="A14" s="43">
        <v>19113113</v>
      </c>
      <c r="B14" s="43" t="s">
        <v>190</v>
      </c>
      <c r="C14" s="43" t="s">
        <v>197</v>
      </c>
      <c r="D14" s="42" t="s">
        <v>163</v>
      </c>
      <c r="E14" s="43" t="s">
        <v>198</v>
      </c>
      <c r="F14" s="43">
        <v>1</v>
      </c>
      <c r="G14" s="45" t="s">
        <v>199</v>
      </c>
      <c r="H14" s="43"/>
      <c r="I14" s="43" t="s">
        <v>35</v>
      </c>
      <c r="J14" s="44"/>
      <c r="K14" s="44"/>
      <c r="M14" t="str">
        <f t="shared" si="0"/>
        <v>19113113社会体育与健康科学学院运动生物科学教研室运动解剖学教师</v>
      </c>
    </row>
    <row r="15" spans="1:13" ht="40.5" x14ac:dyDescent="0.15">
      <c r="A15" s="43">
        <v>19113114</v>
      </c>
      <c r="B15" s="43" t="s">
        <v>190</v>
      </c>
      <c r="C15" s="43" t="s">
        <v>197</v>
      </c>
      <c r="D15" s="42" t="s">
        <v>163</v>
      </c>
      <c r="E15" s="43" t="s">
        <v>200</v>
      </c>
      <c r="F15" s="43">
        <v>1</v>
      </c>
      <c r="G15" s="45" t="s">
        <v>201</v>
      </c>
      <c r="H15" s="43"/>
      <c r="I15" s="43" t="s">
        <v>35</v>
      </c>
      <c r="J15" s="44"/>
      <c r="K15" s="44"/>
      <c r="M15" t="str">
        <f t="shared" si="0"/>
        <v>19113114社会体育与健康科学学院运动生物科学教研室运动生理学教师</v>
      </c>
    </row>
    <row r="16" spans="1:13" ht="94.5" x14ac:dyDescent="0.15">
      <c r="A16" s="43">
        <v>19113115</v>
      </c>
      <c r="B16" s="43" t="s">
        <v>202</v>
      </c>
      <c r="C16" s="43" t="s">
        <v>203</v>
      </c>
      <c r="D16" s="42" t="s">
        <v>163</v>
      </c>
      <c r="E16" s="43" t="s">
        <v>33</v>
      </c>
      <c r="F16" s="43">
        <v>1</v>
      </c>
      <c r="G16" s="45" t="s">
        <v>204</v>
      </c>
      <c r="H16" s="43" t="s">
        <v>205</v>
      </c>
      <c r="I16" s="42" t="s">
        <v>35</v>
      </c>
      <c r="J16" s="47" t="s">
        <v>206</v>
      </c>
      <c r="K16" s="44" t="s">
        <v>207</v>
      </c>
      <c r="M16" t="str">
        <f t="shared" si="0"/>
        <v>19113115体育经济与管理学院市场营销教研室教师</v>
      </c>
    </row>
    <row r="17" spans="1:13" ht="54" x14ac:dyDescent="0.15">
      <c r="A17" s="43">
        <v>19113116</v>
      </c>
      <c r="B17" s="43" t="s">
        <v>202</v>
      </c>
      <c r="C17" s="43" t="s">
        <v>208</v>
      </c>
      <c r="D17" s="42" t="s">
        <v>163</v>
      </c>
      <c r="E17" s="43" t="s">
        <v>33</v>
      </c>
      <c r="F17" s="43">
        <v>2</v>
      </c>
      <c r="G17" s="45" t="s">
        <v>209</v>
      </c>
      <c r="H17" s="43"/>
      <c r="I17" s="42" t="s">
        <v>35</v>
      </c>
      <c r="J17" s="47"/>
      <c r="K17" s="44"/>
      <c r="M17" t="str">
        <f t="shared" si="0"/>
        <v>19113116体育经济与管理学院公共事业管理教研室教师</v>
      </c>
    </row>
    <row r="18" spans="1:13" ht="27" x14ac:dyDescent="0.15">
      <c r="A18" s="43">
        <v>19113117</v>
      </c>
      <c r="B18" s="43" t="s">
        <v>210</v>
      </c>
      <c r="C18" s="43"/>
      <c r="D18" s="42" t="s">
        <v>163</v>
      </c>
      <c r="E18" s="43" t="s">
        <v>33</v>
      </c>
      <c r="F18" s="43">
        <v>2</v>
      </c>
      <c r="G18" s="45" t="s">
        <v>211</v>
      </c>
      <c r="H18" s="43"/>
      <c r="I18" s="42" t="s">
        <v>35</v>
      </c>
      <c r="J18" s="47"/>
      <c r="K18" s="44" t="s">
        <v>101</v>
      </c>
      <c r="M18" t="str">
        <f t="shared" si="0"/>
        <v>19113117马克思主义学院教师</v>
      </c>
    </row>
    <row r="19" spans="1:13" ht="148.5" x14ac:dyDescent="0.15">
      <c r="A19" s="43">
        <v>19113118</v>
      </c>
      <c r="B19" s="43" t="s">
        <v>212</v>
      </c>
      <c r="C19" s="43" t="s">
        <v>213</v>
      </c>
      <c r="D19" s="42" t="s">
        <v>163</v>
      </c>
      <c r="E19" s="43" t="s">
        <v>214</v>
      </c>
      <c r="F19" s="43">
        <v>3</v>
      </c>
      <c r="G19" s="45" t="s">
        <v>215</v>
      </c>
      <c r="H19" s="43"/>
      <c r="I19" s="42" t="s">
        <v>35</v>
      </c>
      <c r="J19" s="44" t="s">
        <v>216</v>
      </c>
      <c r="K19" s="44"/>
      <c r="M19" t="str">
        <f t="shared" si="0"/>
        <v>19113118运动与健康研究院全民健身研究智库科研型教师（研究人员）</v>
      </c>
    </row>
    <row r="20" spans="1:13" ht="202.5" x14ac:dyDescent="0.15">
      <c r="A20" s="43">
        <v>19113119</v>
      </c>
      <c r="B20" s="43" t="s">
        <v>212</v>
      </c>
      <c r="C20" s="43" t="s">
        <v>217</v>
      </c>
      <c r="D20" s="42" t="s">
        <v>163</v>
      </c>
      <c r="E20" s="43" t="s">
        <v>218</v>
      </c>
      <c r="F20" s="43">
        <v>2</v>
      </c>
      <c r="G20" s="45" t="s">
        <v>219</v>
      </c>
      <c r="H20" s="43"/>
      <c r="I20" s="42" t="s">
        <v>35</v>
      </c>
      <c r="J20" s="47" t="s">
        <v>220</v>
      </c>
      <c r="K20" s="44" t="s">
        <v>221</v>
      </c>
      <c r="M20" t="str">
        <f t="shared" si="0"/>
        <v>19113119运动与健康研究院运动生理学与运动医学重点实验室学科带头人</v>
      </c>
    </row>
    <row r="21" spans="1:13" ht="202.5" x14ac:dyDescent="0.15">
      <c r="A21" s="43">
        <v>19113120</v>
      </c>
      <c r="B21" s="43" t="s">
        <v>212</v>
      </c>
      <c r="C21" s="43" t="s">
        <v>217</v>
      </c>
      <c r="D21" s="42" t="s">
        <v>163</v>
      </c>
      <c r="E21" s="43" t="s">
        <v>222</v>
      </c>
      <c r="F21" s="43">
        <v>2</v>
      </c>
      <c r="G21" s="45" t="s">
        <v>219</v>
      </c>
      <c r="H21" s="43"/>
      <c r="I21" s="42" t="s">
        <v>35</v>
      </c>
      <c r="J21" s="47"/>
      <c r="K21" s="44" t="s">
        <v>223</v>
      </c>
      <c r="M21" t="str">
        <f t="shared" si="0"/>
        <v>19113120运动与健康研究院运动生理学与运动医学重点实验室科研岗教师</v>
      </c>
    </row>
    <row r="22" spans="1:13" ht="108" x14ac:dyDescent="0.15">
      <c r="A22" s="43">
        <v>19113121</v>
      </c>
      <c r="B22" s="43" t="s">
        <v>224</v>
      </c>
      <c r="C22" s="43"/>
      <c r="D22" s="42" t="s">
        <v>163</v>
      </c>
      <c r="E22" s="43" t="s">
        <v>225</v>
      </c>
      <c r="F22" s="43">
        <v>2</v>
      </c>
      <c r="G22" s="45" t="s">
        <v>226</v>
      </c>
      <c r="H22" s="43"/>
      <c r="I22" s="42" t="s">
        <v>35</v>
      </c>
      <c r="J22" s="44" t="s">
        <v>227</v>
      </c>
      <c r="K22" s="44" t="s">
        <v>228</v>
      </c>
      <c r="M22" t="str">
        <f t="shared" si="0"/>
        <v xml:space="preserve">19113121教学实验实训中心运动康复教师 </v>
      </c>
    </row>
    <row r="23" spans="1:13" ht="108" x14ac:dyDescent="0.15">
      <c r="A23" s="43">
        <v>19113122</v>
      </c>
      <c r="B23" s="43" t="s">
        <v>224</v>
      </c>
      <c r="C23" s="43"/>
      <c r="D23" s="42" t="s">
        <v>163</v>
      </c>
      <c r="E23" s="43" t="s">
        <v>185</v>
      </c>
      <c r="F23" s="43">
        <v>1</v>
      </c>
      <c r="G23" s="45" t="s">
        <v>41</v>
      </c>
      <c r="H23" s="43" t="s">
        <v>186</v>
      </c>
      <c r="I23" s="42" t="s">
        <v>35</v>
      </c>
      <c r="J23" s="44" t="s">
        <v>229</v>
      </c>
      <c r="K23" s="44" t="s">
        <v>228</v>
      </c>
      <c r="M23" t="str">
        <f t="shared" si="0"/>
        <v>19113122教学实验实训中心体能教师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招聘计划表</vt:lpstr>
      <vt:lpstr>数据引用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2017-09-14T01:59:00Z</dcterms:created>
  <dcterms:modified xsi:type="dcterms:W3CDTF">2018-01-10T02:25:05Z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